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710" windowWidth="18555" windowHeight="109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K95" i="1" l="1"/>
  <c r="I95" i="1"/>
  <c r="G95" i="1"/>
  <c r="J95" i="1"/>
  <c r="H95" i="1"/>
  <c r="F95" i="1"/>
  <c r="E95" i="1"/>
  <c r="D95" i="1"/>
  <c r="D36" i="1" l="1"/>
</calcChain>
</file>

<file path=xl/sharedStrings.xml><?xml version="1.0" encoding="utf-8"?>
<sst xmlns="http://schemas.openxmlformats.org/spreadsheetml/2006/main" count="298" uniqueCount="146">
  <si>
    <t>в том числе:</t>
  </si>
  <si>
    <t>Валовой сбор зерна (в весе после доработки)</t>
  </si>
  <si>
    <t>тыс. тонн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</si>
  <si>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</si>
  <si>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</si>
  <si>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</si>
  <si>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</si>
  <si>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</si>
  <si>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</si>
  <si>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</si>
  <si>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</si>
  <si>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</si>
  <si>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</si>
  <si>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</si>
  <si>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</si>
  <si>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</si>
  <si>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</si>
  <si>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</si>
  <si>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</si>
  <si>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</si>
  <si>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</si>
  <si>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</si>
  <si>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</si>
  <si>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</si>
  <si>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</si>
  <si>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</si>
  <si>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</si>
  <si>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</si>
  <si>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</si>
  <si>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</si>
  <si>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</si>
  <si>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</si>
  <si>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</si>
  <si>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</si>
  <si>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</si>
  <si>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</si>
  <si>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</si>
  <si>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</si>
  <si>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</si>
  <si>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</si>
  <si>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</si>
  <si>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</si>
  <si>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</si>
  <si>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</si>
  <si>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</si>
  <si>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</si>
  <si>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</si>
  <si>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</si>
  <si>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</si>
  <si>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</si>
  <si>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</si>
  <si>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</si>
  <si>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</si>
  <si>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</si>
  <si>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</si>
  <si>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</si>
  <si>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</si>
  <si>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</si>
  <si>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</si>
  <si>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</si>
  <si>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</si>
  <si>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</si>
  <si>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</si>
  <si>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</si>
  <si>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</si>
  <si>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</si>
  <si>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</si>
  <si>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</si>
  <si>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</si>
  <si>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</si>
  <si>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</si>
  <si>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</si>
  <si>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</si>
  <si>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</si>
  <si>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</si>
  <si>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</si>
  <si>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</si>
  <si>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</si>
  <si>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</si>
  <si>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</si>
  <si>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</si>
  <si>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</si>
  <si>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</si>
  <si>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</si>
  <si>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</si>
  <si>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</si>
  <si>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</si>
  <si>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</si>
  <si>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</si>
  <si>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</si>
  <si>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</si>
  <si>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</si>
  <si>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</si>
  <si>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</si>
  <si>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 xml:space="preserve"> Производство продукции животноводства</t>
  </si>
  <si>
    <t>индекс производства продукции животноводства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</si>
  <si>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</si>
  <si>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</si>
  <si>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</si>
  <si>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</si>
  <si>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</si>
  <si>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</si>
  <si>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</si>
  <si>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</si>
  <si>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</si>
  <si>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</si>
  <si>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</si>
  <si>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</si>
  <si>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</si>
  <si>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</si>
  <si>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</si>
  <si>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</si>
  <si>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</si>
  <si>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</si>
  <si>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</si>
  <si>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</si>
  <si>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</si>
  <si>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</si>
  <si>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</si>
  <si>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индекс дефлятор</t>
  </si>
  <si>
    <t>индексдефлятор</t>
  </si>
  <si>
    <t>индекс производства</t>
  </si>
  <si>
    <t>руб./мес.</t>
  </si>
  <si>
    <t>тыс.человек</t>
  </si>
  <si>
    <t>в том числе: прибыль прибыльных предприятий</t>
  </si>
  <si>
    <t>в том числе: убыток убыточных предприятий</t>
  </si>
  <si>
    <t>Валовой сбор семян масличных культур – всего</t>
  </si>
  <si>
    <t xml:space="preserve"> в том числе подсолнечника</t>
  </si>
  <si>
    <t xml:space="preserve">Валовой сбор картофеля
</t>
  </si>
  <si>
    <t>Производство продукции растениеводства</t>
  </si>
  <si>
    <t>индекс производства продукции растениеводства</t>
  </si>
  <si>
    <t>71.98</t>
  </si>
  <si>
    <t>8, 828</t>
  </si>
  <si>
    <t>х</t>
  </si>
  <si>
    <t>Прогноз социально-экономического развития 
Стародубского муниципального округа Брянской области
на 2026 год и на плановый период 2027 и 2028 годов</t>
  </si>
  <si>
    <t>108.1</t>
  </si>
  <si>
    <t>106.1</t>
  </si>
  <si>
    <t>105.4</t>
  </si>
  <si>
    <t>104.8</t>
  </si>
  <si>
    <t>104.5</t>
  </si>
  <si>
    <t>104.2</t>
  </si>
  <si>
    <t>104.3</t>
  </si>
  <si>
    <t>106.9</t>
  </si>
  <si>
    <t>108.8</t>
  </si>
  <si>
    <t>27 406 161</t>
  </si>
  <si>
    <t>29 676 161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</si>
</sst>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Border="0" applyProtection="0"/>
  </cellStyleXfs>
  <cellXfs count="61">
    <xf numFmtId="0" fontId="0" fillId="0" borderId="0" xfId="0"/>
    <xf numFmtId="0" fontId="0" fillId="0" borderId="0" xfId="0" applyFill="1"/>
    <xf numFmtId="0" fontId="0" fillId="2" borderId="0" xfId="0" applyFill="1"/>
    <xf numFmtId="0" fontId="1" fillId="0" borderId="1" xfId="0" applyNumberFormat="1" applyFont="1" applyFill="1" applyBorder="1" applyAlignment="1" applyProtection="1">
      <alignment horizontal="center" wrapText="1" shrinkToFit="1"/>
    </xf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1" xfId="0" applyNumberFormat="1" applyFont="1" applyFill="1" applyBorder="1" applyAlignment="1" applyProtection="1">
      <alignment horizontal="center" wrapText="1"/>
      <protection locked="0"/>
    </xf>
    <xf numFmtId="0" fontId="2" fillId="0" borderId="1" xfId="0" applyNumberFormat="1" applyFont="1" applyFill="1" applyBorder="1" applyAlignment="1" applyProtection="1">
      <alignment horizontal="center" wrapText="1" shrinkToFi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1" fillId="0" borderId="8" xfId="0" applyNumberFormat="1" applyFont="1" applyFill="1" applyBorder="1" applyAlignment="1" applyProtection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2" xfId="0" applyNumberFormat="1" applyFont="1" applyFill="1" applyBorder="1" applyAlignment="1" applyProtection="1">
      <alignment horizontal="center" wrapText="1"/>
    </xf>
    <xf numFmtId="0" fontId="1" fillId="0" borderId="9" xfId="0" applyNumberFormat="1" applyFont="1" applyFill="1" applyBorder="1" applyAlignment="1" applyProtection="1">
      <alignment horizontal="center" wrapText="1"/>
    </xf>
    <xf numFmtId="0" fontId="13" fillId="0" borderId="0" xfId="0" applyFont="1" applyFill="1" applyAlignment="1">
      <alignment horizontal="center"/>
    </xf>
    <xf numFmtId="0" fontId="1" fillId="0" borderId="7" xfId="0" applyNumberFormat="1" applyFont="1" applyFill="1" applyBorder="1" applyAlignment="1" applyProtection="1">
      <alignment horizontal="center" wrapText="1"/>
    </xf>
    <xf numFmtId="0" fontId="7" fillId="0" borderId="4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 applyProtection="1">
      <alignment horizontal="center" wrapText="1"/>
      <protection locked="0"/>
    </xf>
    <xf numFmtId="0" fontId="2" fillId="0" borderId="7" xfId="0" applyNumberFormat="1" applyFont="1" applyFill="1" applyBorder="1" applyAlignment="1" applyProtection="1">
      <alignment horizontal="center" wrapText="1"/>
      <protection locked="0"/>
    </xf>
    <xf numFmtId="0" fontId="7" fillId="0" borderId="6" xfId="0" applyFont="1" applyFill="1" applyBorder="1" applyAlignment="1" applyProtection="1">
      <alignment horizontal="center"/>
      <protection locked="0"/>
    </xf>
    <xf numFmtId="0" fontId="11" fillId="0" borderId="1" xfId="0" applyNumberFormat="1" applyFont="1" applyFill="1" applyBorder="1" applyAlignment="1" applyProtection="1">
      <alignment horizontal="center" wrapText="1"/>
      <protection locked="0"/>
    </xf>
    <xf numFmtId="0" fontId="2" fillId="0" borderId="1" xfId="0" applyNumberFormat="1" applyFont="1" applyFill="1" applyBorder="1" applyAlignment="1">
      <alignment horizontal="center" wrapText="1" shrinkToFit="1"/>
    </xf>
    <xf numFmtId="4" fontId="1" fillId="0" borderId="1" xfId="0" applyNumberFormat="1" applyFont="1" applyFill="1" applyBorder="1" applyAlignment="1" applyProtection="1">
      <alignment horizontal="center" wrapText="1"/>
      <protection locked="0"/>
    </xf>
    <xf numFmtId="4" fontId="10" fillId="0" borderId="1" xfId="0" applyNumberFormat="1" applyFont="1" applyFill="1" applyBorder="1" applyAlignment="1" applyProtection="1">
      <alignment horizontal="center" wrapText="1"/>
      <protection locked="0"/>
    </xf>
    <xf numFmtId="4" fontId="12" fillId="0" borderId="1" xfId="0" applyNumberFormat="1" applyFont="1" applyFill="1" applyBorder="1" applyAlignment="1" applyProtection="1">
      <alignment horizontal="center" wrapText="1"/>
      <protection locked="0"/>
    </xf>
    <xf numFmtId="0" fontId="10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wrapText="1" shrinkToFi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0" fillId="0" borderId="0" xfId="0" applyNumberFormat="1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1" xfId="0" applyNumberFormat="1" applyFont="1" applyFill="1" applyBorder="1" applyAlignment="1" applyProtection="1">
      <alignment horizontal="center" wrapText="1" shrinkToFit="1"/>
    </xf>
    <xf numFmtId="4" fontId="2" fillId="0" borderId="1" xfId="0" applyNumberFormat="1" applyFont="1" applyFill="1" applyBorder="1" applyAlignment="1" applyProtection="1">
      <alignment horizontal="center" wrapText="1"/>
      <protection locked="0"/>
    </xf>
    <xf numFmtId="4" fontId="7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wrapText="1"/>
    </xf>
    <xf numFmtId="0" fontId="1" fillId="0" borderId="3" xfId="0" applyNumberFormat="1" applyFont="1" applyFill="1" applyBorder="1" applyAlignment="1" applyProtection="1">
      <alignment horizontal="center" wrapText="1"/>
    </xf>
    <xf numFmtId="0" fontId="1" fillId="0" borderId="14" xfId="0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Процент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9"/>
  <sheetViews>
    <sheetView tabSelected="1" topLeftCell="A101" zoomScale="70" zoomScaleNormal="70" zoomScaleSheetLayoutView="70" workbookViewId="0">
      <selection activeCell="K103" sqref="K103"/>
    </sheetView>
  </sheetViews>
  <sheetFormatPr defaultRowHeight="12.75" x14ac:dyDescent="0.2"/>
  <cols>
    <col min="1" max="1" width="78.5703125" customWidth="1"/>
    <col min="2" max="2" width="41.28515625" customWidth="1"/>
    <col min="3" max="3" width="28.28515625" customWidth="1"/>
    <col min="4" max="4" width="23.85546875" customWidth="1"/>
    <col min="5" max="5" width="20" customWidth="1"/>
    <col min="6" max="6" width="20.140625" customWidth="1"/>
    <col min="7" max="7" width="17.42578125" customWidth="1"/>
    <col min="8" max="8" width="19.42578125" customWidth="1"/>
    <col min="9" max="9" width="19.28515625" customWidth="1"/>
    <col min="10" max="10" width="23.5703125" customWidth="1"/>
    <col min="11" max="11" width="21.5703125" customWidth="1"/>
  </cols>
  <sheetData>
    <row r="2" spans="1:11" ht="36.75" customHeight="1" x14ac:dyDescent="0.2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70.5" customHeight="1" x14ac:dyDescent="0.2">
      <c r="A3" s="55" t="s">
        <v>134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25.5" customHeight="1" x14ac:dyDescent="0.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ht="20.25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7" spans="1:11" ht="18.75" x14ac:dyDescent="0.3">
      <c r="A7" s="56" t="s">
        <v>19</v>
      </c>
      <c r="B7" s="56" t="s">
        <v>20</v>
      </c>
      <c r="C7" s="7" t="s">
        <v>21</v>
      </c>
      <c r="D7" s="7" t="s">
        <v>21</v>
      </c>
      <c r="E7" s="8" t="s">
        <v>22</v>
      </c>
      <c r="F7" s="58" t="s">
        <v>23</v>
      </c>
      <c r="G7" s="59"/>
      <c r="H7" s="59"/>
      <c r="I7" s="59"/>
      <c r="J7" s="59"/>
      <c r="K7" s="60"/>
    </row>
    <row r="8" spans="1:11" ht="18.75" x14ac:dyDescent="0.3">
      <c r="A8" s="56"/>
      <c r="B8" s="56"/>
      <c r="C8" s="9">
        <v>2023</v>
      </c>
      <c r="D8" s="10">
        <v>2024</v>
      </c>
      <c r="E8" s="11">
        <v>2025</v>
      </c>
      <c r="F8" s="58">
        <v>2026</v>
      </c>
      <c r="G8" s="59"/>
      <c r="H8" s="58">
        <v>2027</v>
      </c>
      <c r="I8" s="59"/>
      <c r="J8" s="58">
        <v>2028</v>
      </c>
      <c r="K8" s="59"/>
    </row>
    <row r="9" spans="1:11" ht="37.5" x14ac:dyDescent="0.3">
      <c r="A9" s="56"/>
      <c r="B9" s="56"/>
      <c r="C9" s="12"/>
      <c r="D9" s="13"/>
      <c r="E9" s="8"/>
      <c r="F9" s="8" t="s">
        <v>80</v>
      </c>
      <c r="G9" s="8" t="s">
        <v>79</v>
      </c>
      <c r="H9" s="8" t="s">
        <v>80</v>
      </c>
      <c r="I9" s="8" t="s">
        <v>79</v>
      </c>
      <c r="J9" s="8" t="s">
        <v>80</v>
      </c>
      <c r="K9" s="8" t="s">
        <v>79</v>
      </c>
    </row>
    <row r="10" spans="1:11" ht="18.75" x14ac:dyDescent="0.3">
      <c r="A10" s="56"/>
      <c r="B10" s="56"/>
      <c r="C10" s="14"/>
      <c r="D10" s="8"/>
      <c r="E10" s="8"/>
      <c r="F10" s="8" t="s">
        <v>24</v>
      </c>
      <c r="G10" s="8" t="s">
        <v>25</v>
      </c>
      <c r="H10" s="8" t="s">
        <v>24</v>
      </c>
      <c r="I10" s="8" t="s">
        <v>25</v>
      </c>
      <c r="J10" s="8" t="s">
        <v>24</v>
      </c>
      <c r="K10" s="8" t="s">
        <v>25</v>
      </c>
    </row>
    <row r="11" spans="1:11" ht="18.75" x14ac:dyDescent="0.3">
      <c r="A11" s="3" t="s">
        <v>26</v>
      </c>
      <c r="B11" s="4"/>
      <c r="C11" s="5"/>
      <c r="D11" s="5"/>
      <c r="E11" s="5"/>
      <c r="F11" s="5"/>
      <c r="G11" s="5"/>
      <c r="H11" s="5"/>
      <c r="I11" s="5"/>
      <c r="J11" s="5"/>
      <c r="K11" s="5"/>
    </row>
    <row r="12" spans="1:11" ht="18.75" x14ac:dyDescent="0.3">
      <c r="A12" s="6" t="s">
        <v>86</v>
      </c>
      <c r="B12" s="4" t="s">
        <v>27</v>
      </c>
      <c r="C12" s="5">
        <v>34.347000000000001</v>
      </c>
      <c r="D12" s="5">
        <v>33838</v>
      </c>
      <c r="E12" s="5">
        <v>33491</v>
      </c>
      <c r="F12" s="5">
        <v>33.054000000000002</v>
      </c>
      <c r="G12" s="5">
        <v>33.113</v>
      </c>
      <c r="H12" s="5">
        <v>32.790999999999997</v>
      </c>
      <c r="I12" s="5">
        <v>32.825000000000003</v>
      </c>
      <c r="J12" s="5">
        <v>32.354999999999997</v>
      </c>
      <c r="K12" s="5">
        <v>32.466000000000001</v>
      </c>
    </row>
    <row r="13" spans="1:11" ht="18.75" x14ac:dyDescent="0.3">
      <c r="A13" s="6" t="s">
        <v>87</v>
      </c>
      <c r="B13" s="4" t="s">
        <v>27</v>
      </c>
      <c r="C13" s="5">
        <v>19.89</v>
      </c>
      <c r="D13" s="5">
        <v>19.899999999999999</v>
      </c>
      <c r="E13" s="5" t="s">
        <v>133</v>
      </c>
      <c r="F13" s="5" t="s">
        <v>133</v>
      </c>
      <c r="G13" s="5" t="s">
        <v>133</v>
      </c>
      <c r="H13" s="5" t="s">
        <v>133</v>
      </c>
      <c r="I13" s="5" t="s">
        <v>133</v>
      </c>
      <c r="J13" s="5" t="s">
        <v>133</v>
      </c>
      <c r="K13" s="5" t="s">
        <v>133</v>
      </c>
    </row>
    <row r="14" spans="1:11" ht="18.75" x14ac:dyDescent="0.3">
      <c r="A14" s="6" t="s">
        <v>88</v>
      </c>
      <c r="B14" s="4" t="s">
        <v>27</v>
      </c>
      <c r="C14" s="5" t="s">
        <v>132</v>
      </c>
      <c r="D14" s="5">
        <v>8.6999999999999993</v>
      </c>
      <c r="E14" s="5" t="s">
        <v>133</v>
      </c>
      <c r="F14" s="5" t="s">
        <v>133</v>
      </c>
      <c r="G14" s="5" t="s">
        <v>133</v>
      </c>
      <c r="H14" s="5" t="s">
        <v>133</v>
      </c>
      <c r="I14" s="5" t="s">
        <v>133</v>
      </c>
      <c r="J14" s="5" t="s">
        <v>133</v>
      </c>
      <c r="K14" s="5" t="s">
        <v>133</v>
      </c>
    </row>
    <row r="15" spans="1:11" ht="18.75" x14ac:dyDescent="0.3">
      <c r="A15" s="6" t="s">
        <v>29</v>
      </c>
      <c r="B15" s="4" t="s">
        <v>30</v>
      </c>
      <c r="C15" s="15" t="s">
        <v>131</v>
      </c>
      <c r="D15" s="15">
        <v>72</v>
      </c>
      <c r="E15" s="15" t="s">
        <v>133</v>
      </c>
      <c r="F15" s="15" t="s">
        <v>133</v>
      </c>
      <c r="G15" s="15" t="s">
        <v>133</v>
      </c>
      <c r="H15" s="15" t="s">
        <v>133</v>
      </c>
      <c r="I15" s="15" t="s">
        <v>133</v>
      </c>
      <c r="J15" s="15" t="s">
        <v>133</v>
      </c>
      <c r="K15" s="15" t="s">
        <v>133</v>
      </c>
    </row>
    <row r="16" spans="1:11" ht="37.5" x14ac:dyDescent="0.3">
      <c r="A16" s="6" t="s">
        <v>31</v>
      </c>
      <c r="B16" s="4" t="s">
        <v>32</v>
      </c>
      <c r="C16" s="16">
        <v>7.4</v>
      </c>
      <c r="D16" s="16">
        <v>5.7</v>
      </c>
      <c r="E16" s="16" t="s">
        <v>133</v>
      </c>
      <c r="F16" s="16" t="s">
        <v>133</v>
      </c>
      <c r="G16" s="16" t="s">
        <v>133</v>
      </c>
      <c r="H16" s="16" t="s">
        <v>133</v>
      </c>
      <c r="I16" s="16" t="s">
        <v>133</v>
      </c>
      <c r="J16" s="16" t="s">
        <v>133</v>
      </c>
      <c r="K16" s="16" t="s">
        <v>133</v>
      </c>
    </row>
    <row r="17" spans="1:12" ht="18.75" x14ac:dyDescent="0.3">
      <c r="A17" s="6" t="s">
        <v>89</v>
      </c>
      <c r="B17" s="4" t="s">
        <v>90</v>
      </c>
      <c r="C17" s="15">
        <v>1.3</v>
      </c>
      <c r="D17" s="15">
        <v>1.3</v>
      </c>
      <c r="E17" s="15" t="s">
        <v>133</v>
      </c>
      <c r="F17" s="15" t="s">
        <v>133</v>
      </c>
      <c r="G17" s="15" t="s">
        <v>133</v>
      </c>
      <c r="H17" s="15" t="s">
        <v>133</v>
      </c>
      <c r="I17" s="15" t="s">
        <v>133</v>
      </c>
      <c r="J17" s="15" t="s">
        <v>133</v>
      </c>
      <c r="K17" s="15" t="s">
        <v>133</v>
      </c>
    </row>
    <row r="18" spans="1:12" ht="37.5" x14ac:dyDescent="0.3">
      <c r="A18" s="6" t="s">
        <v>33</v>
      </c>
      <c r="B18" s="4" t="s">
        <v>34</v>
      </c>
      <c r="C18" s="5">
        <v>17</v>
      </c>
      <c r="D18" s="5">
        <v>15.2</v>
      </c>
      <c r="E18" s="5" t="s">
        <v>133</v>
      </c>
      <c r="F18" s="5" t="s">
        <v>133</v>
      </c>
      <c r="G18" s="5" t="s">
        <v>133</v>
      </c>
      <c r="H18" s="5" t="s">
        <v>133</v>
      </c>
      <c r="I18" s="5" t="s">
        <v>133</v>
      </c>
      <c r="J18" s="5" t="s">
        <v>133</v>
      </c>
      <c r="K18" s="5" t="s">
        <v>133</v>
      </c>
    </row>
    <row r="19" spans="1:12" ht="18.75" x14ac:dyDescent="0.3">
      <c r="A19" s="6" t="s">
        <v>72</v>
      </c>
      <c r="B19" s="4" t="s">
        <v>35</v>
      </c>
      <c r="C19" s="5">
        <v>-9.6</v>
      </c>
      <c r="D19" s="5">
        <v>-9.5</v>
      </c>
      <c r="E19" s="5" t="s">
        <v>133</v>
      </c>
      <c r="F19" s="5" t="s">
        <v>133</v>
      </c>
      <c r="G19" s="5" t="s">
        <v>133</v>
      </c>
      <c r="H19" s="5" t="s">
        <v>133</v>
      </c>
      <c r="I19" s="5" t="s">
        <v>133</v>
      </c>
      <c r="J19" s="5" t="s">
        <v>133</v>
      </c>
      <c r="K19" s="5" t="s">
        <v>133</v>
      </c>
    </row>
    <row r="20" spans="1:12" ht="18.75" x14ac:dyDescent="0.3">
      <c r="A20" s="6" t="s">
        <v>39</v>
      </c>
      <c r="B20" s="4" t="s">
        <v>63</v>
      </c>
      <c r="C20" s="5">
        <v>1041</v>
      </c>
      <c r="D20" s="5">
        <v>811</v>
      </c>
      <c r="E20" s="5" t="s">
        <v>133</v>
      </c>
      <c r="F20" s="5" t="s">
        <v>133</v>
      </c>
      <c r="G20" s="5" t="s">
        <v>133</v>
      </c>
      <c r="H20" s="5" t="s">
        <v>133</v>
      </c>
      <c r="I20" s="5" t="s">
        <v>133</v>
      </c>
      <c r="J20" s="5" t="s">
        <v>133</v>
      </c>
      <c r="K20" s="5" t="s">
        <v>133</v>
      </c>
    </row>
    <row r="21" spans="1:12" ht="18.75" x14ac:dyDescent="0.3">
      <c r="A21" s="6" t="s">
        <v>41</v>
      </c>
      <c r="B21" s="4" t="s">
        <v>63</v>
      </c>
      <c r="C21" s="5">
        <v>1044</v>
      </c>
      <c r="D21" s="5">
        <v>1001</v>
      </c>
      <c r="E21" s="5" t="s">
        <v>133</v>
      </c>
      <c r="F21" s="5" t="s">
        <v>133</v>
      </c>
      <c r="G21" s="5" t="s">
        <v>133</v>
      </c>
      <c r="H21" s="5" t="s">
        <v>133</v>
      </c>
      <c r="I21" s="5" t="s">
        <v>133</v>
      </c>
      <c r="J21" s="5" t="s">
        <v>133</v>
      </c>
      <c r="K21" s="5" t="s">
        <v>133</v>
      </c>
    </row>
    <row r="22" spans="1:12" ht="18.75" x14ac:dyDescent="0.3">
      <c r="A22" s="6" t="s">
        <v>91</v>
      </c>
      <c r="B22" s="4" t="s">
        <v>63</v>
      </c>
      <c r="C22" s="5">
        <v>-3</v>
      </c>
      <c r="D22" s="5">
        <v>-190</v>
      </c>
      <c r="E22" s="5" t="s">
        <v>133</v>
      </c>
      <c r="F22" s="5" t="s">
        <v>133</v>
      </c>
      <c r="G22" s="5" t="s">
        <v>133</v>
      </c>
      <c r="H22" s="5" t="s">
        <v>133</v>
      </c>
      <c r="I22" s="5" t="s">
        <v>133</v>
      </c>
      <c r="J22" s="5" t="s">
        <v>133</v>
      </c>
      <c r="K22" s="5" t="s">
        <v>133</v>
      </c>
    </row>
    <row r="23" spans="1:12" ht="19.5" thickBot="1" x14ac:dyDescent="0.35">
      <c r="A23" s="3" t="s">
        <v>42</v>
      </c>
      <c r="B23" s="4"/>
      <c r="C23" s="5"/>
      <c r="D23" s="5"/>
      <c r="E23" s="5"/>
      <c r="F23" s="5"/>
      <c r="G23" s="5"/>
      <c r="H23" s="5"/>
      <c r="I23" s="5"/>
      <c r="J23" s="5"/>
      <c r="K23" s="5"/>
    </row>
    <row r="24" spans="1:12" ht="56.25" x14ac:dyDescent="0.3">
      <c r="A24" s="6" t="s">
        <v>43</v>
      </c>
      <c r="B24" s="4" t="s">
        <v>44</v>
      </c>
      <c r="C24" s="17">
        <v>25606086</v>
      </c>
      <c r="D24" s="18">
        <v>26249729.300000001</v>
      </c>
      <c r="E24" s="18">
        <v>28087210.399999999</v>
      </c>
      <c r="F24" s="18">
        <v>30895931.399999999</v>
      </c>
      <c r="G24" s="18">
        <v>31176803.5</v>
      </c>
      <c r="H24" s="18">
        <v>34140004.100000001</v>
      </c>
      <c r="I24" s="18">
        <v>34481544.600000001</v>
      </c>
      <c r="J24" s="18">
        <v>37588144.5</v>
      </c>
      <c r="K24" s="18">
        <v>38136588.299999997</v>
      </c>
    </row>
    <row r="25" spans="1:12" ht="18.75" x14ac:dyDescent="0.3">
      <c r="A25" s="6"/>
      <c r="B25" s="4" t="s">
        <v>45</v>
      </c>
      <c r="C25" s="5">
        <v>119.8</v>
      </c>
      <c r="D25" s="5">
        <v>112.5</v>
      </c>
      <c r="E25" s="5">
        <v>107</v>
      </c>
      <c r="F25" s="5">
        <v>110</v>
      </c>
      <c r="G25" s="5">
        <v>111</v>
      </c>
      <c r="H25" s="5">
        <v>110.5</v>
      </c>
      <c r="I25" s="5">
        <v>110.5</v>
      </c>
      <c r="J25" s="5">
        <v>110</v>
      </c>
      <c r="K25" s="5">
        <v>110.5</v>
      </c>
    </row>
    <row r="26" spans="1:12" ht="18.75" x14ac:dyDescent="0.3">
      <c r="A26" s="6" t="s">
        <v>0</v>
      </c>
      <c r="B26" s="4"/>
      <c r="C26" s="5"/>
      <c r="D26" s="5"/>
      <c r="E26" s="5"/>
      <c r="F26" s="5"/>
      <c r="G26" s="5"/>
      <c r="H26" s="5"/>
      <c r="I26" s="5"/>
      <c r="J26" s="5"/>
      <c r="K26" s="5"/>
    </row>
    <row r="27" spans="1:12" ht="56.25" x14ac:dyDescent="0.3">
      <c r="A27" s="6" t="s">
        <v>81</v>
      </c>
      <c r="B27" s="4" t="s">
        <v>44</v>
      </c>
      <c r="C27" s="5" t="s">
        <v>133</v>
      </c>
      <c r="D27" s="5" t="s">
        <v>133</v>
      </c>
      <c r="E27" s="5"/>
      <c r="F27" s="5"/>
      <c r="G27" s="5"/>
      <c r="H27" s="5"/>
      <c r="I27" s="5"/>
      <c r="J27" s="5"/>
      <c r="K27" s="5"/>
    </row>
    <row r="28" spans="1:12" ht="19.5" customHeight="1" x14ac:dyDescent="0.3">
      <c r="A28" s="6"/>
      <c r="B28" s="4" t="s">
        <v>45</v>
      </c>
      <c r="C28" s="5"/>
      <c r="D28" s="5"/>
      <c r="E28" s="5"/>
      <c r="F28" s="5"/>
      <c r="G28" s="5"/>
      <c r="H28" s="5"/>
      <c r="I28" s="5"/>
      <c r="J28" s="5"/>
      <c r="K28" s="5"/>
    </row>
    <row r="29" spans="1:12" ht="56.25" x14ac:dyDescent="0.3">
      <c r="A29" s="6" t="s">
        <v>82</v>
      </c>
      <c r="B29" s="4" t="s">
        <v>44</v>
      </c>
      <c r="C29" s="5">
        <v>13508991.6</v>
      </c>
      <c r="D29" s="5">
        <v>13886735.199999999</v>
      </c>
      <c r="E29" s="5">
        <v>14511638</v>
      </c>
      <c r="F29" s="5">
        <v>15237219</v>
      </c>
      <c r="G29" s="5">
        <v>15309778</v>
      </c>
      <c r="H29" s="5">
        <v>16075266</v>
      </c>
      <c r="I29" s="5">
        <v>16228364</v>
      </c>
      <c r="J29" s="5">
        <v>17039782</v>
      </c>
      <c r="K29" s="5">
        <v>17283208</v>
      </c>
      <c r="L29" s="2"/>
    </row>
    <row r="30" spans="1:12" ht="18.75" x14ac:dyDescent="0.3">
      <c r="A30" s="6"/>
      <c r="B30" s="4" t="s">
        <v>28</v>
      </c>
      <c r="C30" s="5">
        <v>105</v>
      </c>
      <c r="D30" s="5">
        <v>104.1</v>
      </c>
      <c r="E30" s="5">
        <v>104.5</v>
      </c>
      <c r="F30" s="5">
        <v>105</v>
      </c>
      <c r="G30" s="5">
        <v>105.5</v>
      </c>
      <c r="H30" s="5">
        <v>105.5</v>
      </c>
      <c r="I30" s="5">
        <v>106</v>
      </c>
      <c r="J30" s="5">
        <v>106</v>
      </c>
      <c r="K30" s="5">
        <v>106.5</v>
      </c>
      <c r="L30" s="2"/>
    </row>
    <row r="31" spans="1:12" ht="75" x14ac:dyDescent="0.3">
      <c r="A31" s="6" t="s">
        <v>83</v>
      </c>
      <c r="B31" s="4" t="s">
        <v>44</v>
      </c>
      <c r="C31" s="5">
        <v>201952.3</v>
      </c>
      <c r="D31" s="5">
        <v>202557</v>
      </c>
      <c r="E31" s="5">
        <v>204582</v>
      </c>
      <c r="F31" s="5">
        <v>205604</v>
      </c>
      <c r="G31" s="5">
        <v>206628</v>
      </c>
      <c r="H31" s="5">
        <v>206632</v>
      </c>
      <c r="I31" s="5">
        <v>208694</v>
      </c>
      <c r="J31" s="5">
        <v>207666</v>
      </c>
      <c r="K31" s="5">
        <v>210781</v>
      </c>
      <c r="L31" s="2"/>
    </row>
    <row r="32" spans="1:12" ht="18.75" x14ac:dyDescent="0.3">
      <c r="A32" s="6"/>
      <c r="B32" s="4" t="s">
        <v>28</v>
      </c>
      <c r="C32" s="19">
        <v>91</v>
      </c>
      <c r="D32" s="19">
        <v>100.3</v>
      </c>
      <c r="E32" s="5">
        <v>101</v>
      </c>
      <c r="F32" s="5">
        <v>100.5</v>
      </c>
      <c r="G32" s="5">
        <v>101</v>
      </c>
      <c r="H32" s="5">
        <v>100.5</v>
      </c>
      <c r="I32" s="5">
        <v>101</v>
      </c>
      <c r="J32" s="5">
        <v>100.5</v>
      </c>
      <c r="K32" s="5">
        <v>101</v>
      </c>
    </row>
    <row r="33" spans="1:11" ht="75" x14ac:dyDescent="0.3">
      <c r="A33" s="6" t="s">
        <v>84</v>
      </c>
      <c r="B33" s="4" t="s">
        <v>44</v>
      </c>
      <c r="C33" s="5">
        <v>60664</v>
      </c>
      <c r="D33" s="5">
        <v>68207</v>
      </c>
      <c r="E33" s="5">
        <v>68889</v>
      </c>
      <c r="F33" s="5">
        <v>69233</v>
      </c>
      <c r="G33" s="5">
        <v>69577</v>
      </c>
      <c r="H33" s="5">
        <v>69579</v>
      </c>
      <c r="I33" s="5">
        <v>70273</v>
      </c>
      <c r="J33" s="5">
        <v>69927</v>
      </c>
      <c r="K33" s="5">
        <v>71117</v>
      </c>
    </row>
    <row r="34" spans="1:11" ht="18.75" x14ac:dyDescent="0.3">
      <c r="A34" s="6"/>
      <c r="B34" s="4" t="s">
        <v>28</v>
      </c>
      <c r="C34" s="5">
        <v>113</v>
      </c>
      <c r="D34" s="5">
        <v>112</v>
      </c>
      <c r="E34" s="5">
        <v>101</v>
      </c>
      <c r="F34" s="5">
        <v>100.5</v>
      </c>
      <c r="G34" s="5">
        <v>101</v>
      </c>
      <c r="H34" s="5">
        <v>100.5</v>
      </c>
      <c r="I34" s="5">
        <v>101</v>
      </c>
      <c r="J34" s="5">
        <v>100.5</v>
      </c>
      <c r="K34" s="5">
        <v>101</v>
      </c>
    </row>
    <row r="35" spans="1:11" ht="18.75" x14ac:dyDescent="0.3">
      <c r="A35" s="3" t="s">
        <v>48</v>
      </c>
      <c r="B35" s="4"/>
      <c r="C35" s="5"/>
      <c r="D35" s="5"/>
      <c r="E35" s="5"/>
      <c r="F35" s="5"/>
      <c r="G35" s="5"/>
      <c r="H35" s="5"/>
      <c r="I35" s="5"/>
      <c r="J35" s="5"/>
      <c r="K35" s="5"/>
    </row>
    <row r="36" spans="1:11" ht="37.5" x14ac:dyDescent="0.3">
      <c r="A36" s="20" t="s">
        <v>47</v>
      </c>
      <c r="B36" s="20" t="s">
        <v>44</v>
      </c>
      <c r="C36" s="21">
        <v>14125100</v>
      </c>
      <c r="D36" s="22">
        <f>D40+D43</f>
        <v>11980600</v>
      </c>
      <c r="E36" s="22">
        <v>14063300</v>
      </c>
      <c r="F36" s="22">
        <v>15146200</v>
      </c>
      <c r="G36" s="22">
        <v>15622800</v>
      </c>
      <c r="H36" s="22">
        <v>15603900</v>
      </c>
      <c r="I36" s="22">
        <v>16538500</v>
      </c>
      <c r="J36" s="22">
        <v>16313300</v>
      </c>
      <c r="K36" s="22">
        <v>17542400</v>
      </c>
    </row>
    <row r="37" spans="1:11" ht="37.5" x14ac:dyDescent="0.3">
      <c r="A37" s="6" t="s">
        <v>121</v>
      </c>
      <c r="B37" s="4" t="s">
        <v>46</v>
      </c>
      <c r="C37" s="22">
        <v>110.5</v>
      </c>
      <c r="D37" s="22">
        <v>76.400000000000006</v>
      </c>
      <c r="E37" s="22">
        <v>107.2</v>
      </c>
      <c r="F37" s="22">
        <v>105.9</v>
      </c>
      <c r="G37" s="22">
        <v>105.9</v>
      </c>
      <c r="H37" s="22">
        <v>101.4</v>
      </c>
      <c r="I37" s="22">
        <v>101.4</v>
      </c>
      <c r="J37" s="22">
        <v>101.6</v>
      </c>
      <c r="K37" s="22">
        <v>101.6</v>
      </c>
    </row>
    <row r="38" spans="1:11" ht="18.75" x14ac:dyDescent="0.3">
      <c r="A38" s="6" t="s">
        <v>97</v>
      </c>
      <c r="B38" s="4" t="s">
        <v>98</v>
      </c>
      <c r="C38" s="22">
        <v>105</v>
      </c>
      <c r="D38" s="22">
        <v>108.3</v>
      </c>
      <c r="E38" s="22">
        <v>109.5</v>
      </c>
      <c r="F38" s="22">
        <v>101.7</v>
      </c>
      <c r="G38" s="22">
        <v>104.9</v>
      </c>
      <c r="H38" s="22">
        <v>101.6</v>
      </c>
      <c r="I38" s="22">
        <v>104.4</v>
      </c>
      <c r="J38" s="22">
        <v>102.9</v>
      </c>
      <c r="K38" s="22">
        <v>104.4</v>
      </c>
    </row>
    <row r="39" spans="1:11" ht="18.75" x14ac:dyDescent="0.3">
      <c r="A39" s="6" t="s">
        <v>0</v>
      </c>
      <c r="B39" s="4"/>
      <c r="C39" s="22"/>
      <c r="D39" s="23"/>
      <c r="E39" s="23"/>
      <c r="F39" s="23"/>
      <c r="G39" s="23"/>
      <c r="H39" s="23"/>
      <c r="I39" s="23"/>
      <c r="J39" s="23"/>
      <c r="K39" s="23"/>
    </row>
    <row r="40" spans="1:11" ht="37.5" x14ac:dyDescent="0.3">
      <c r="A40" s="6" t="s">
        <v>129</v>
      </c>
      <c r="B40" s="4" t="s">
        <v>44</v>
      </c>
      <c r="C40" s="22">
        <v>10920800</v>
      </c>
      <c r="D40" s="22">
        <v>9134500</v>
      </c>
      <c r="E40" s="22">
        <v>10960500</v>
      </c>
      <c r="F40" s="22">
        <v>11748700</v>
      </c>
      <c r="G40" s="22">
        <v>12083700</v>
      </c>
      <c r="H40" s="22">
        <v>12103800</v>
      </c>
      <c r="I40" s="22">
        <v>12804200</v>
      </c>
      <c r="J40" s="22">
        <v>12654000</v>
      </c>
      <c r="K40" s="22">
        <v>13568400</v>
      </c>
    </row>
    <row r="41" spans="1:11" ht="18.75" x14ac:dyDescent="0.3">
      <c r="A41" s="6" t="s">
        <v>130</v>
      </c>
      <c r="B41" s="4"/>
      <c r="C41" s="22">
        <v>124</v>
      </c>
      <c r="D41" s="22">
        <v>76.599999999999994</v>
      </c>
      <c r="E41" s="22">
        <v>108.1</v>
      </c>
      <c r="F41" s="22">
        <v>105.4</v>
      </c>
      <c r="G41" s="22">
        <v>105.4</v>
      </c>
      <c r="H41" s="22">
        <v>101.4</v>
      </c>
      <c r="I41" s="22">
        <v>101.4</v>
      </c>
      <c r="J41" s="22">
        <v>101.6</v>
      </c>
      <c r="K41" s="22">
        <v>101.6</v>
      </c>
    </row>
    <row r="42" spans="1:11" ht="37.5" x14ac:dyDescent="0.3">
      <c r="A42" s="6" t="s">
        <v>119</v>
      </c>
      <c r="B42" s="4" t="s">
        <v>46</v>
      </c>
      <c r="C42" s="22">
        <v>97.7</v>
      </c>
      <c r="D42" s="22">
        <v>106.9</v>
      </c>
      <c r="E42" s="22">
        <v>111</v>
      </c>
      <c r="F42" s="22">
        <v>101.7</v>
      </c>
      <c r="G42" s="22">
        <v>104.6</v>
      </c>
      <c r="H42" s="22">
        <v>101.6</v>
      </c>
      <c r="I42" s="22">
        <v>104.5</v>
      </c>
      <c r="J42" s="22">
        <v>102.9</v>
      </c>
      <c r="K42" s="22">
        <v>104.3</v>
      </c>
    </row>
    <row r="43" spans="1:11" ht="37.5" x14ac:dyDescent="0.3">
      <c r="A43" s="6" t="s">
        <v>94</v>
      </c>
      <c r="B43" s="4" t="s">
        <v>44</v>
      </c>
      <c r="C43" s="22">
        <v>3204300</v>
      </c>
      <c r="D43" s="22">
        <v>2846100</v>
      </c>
      <c r="E43" s="22">
        <v>3080500</v>
      </c>
      <c r="F43" s="22">
        <v>3464900</v>
      </c>
      <c r="G43" s="22">
        <v>3591000</v>
      </c>
      <c r="H43" s="22">
        <v>3569600</v>
      </c>
      <c r="I43" s="22">
        <v>3801500</v>
      </c>
      <c r="J43" s="22">
        <v>3731900</v>
      </c>
      <c r="K43" s="22">
        <v>4039900</v>
      </c>
    </row>
    <row r="44" spans="1:11" ht="18.75" x14ac:dyDescent="0.3">
      <c r="A44" s="6" t="s">
        <v>95</v>
      </c>
      <c r="B44" s="4"/>
      <c r="C44" s="22">
        <v>109.8</v>
      </c>
      <c r="D44" s="22">
        <v>75.599999999999994</v>
      </c>
      <c r="E44" s="22">
        <v>100.5</v>
      </c>
      <c r="F44" s="22">
        <v>110.6</v>
      </c>
      <c r="G44" s="22">
        <v>110.6</v>
      </c>
      <c r="H44" s="22">
        <v>101.4</v>
      </c>
      <c r="I44" s="22">
        <v>101.4</v>
      </c>
      <c r="J44" s="22">
        <v>101.6</v>
      </c>
      <c r="K44" s="22">
        <v>101.6</v>
      </c>
    </row>
    <row r="45" spans="1:11" ht="37.5" x14ac:dyDescent="0.3">
      <c r="A45" s="6" t="s">
        <v>120</v>
      </c>
      <c r="B45" s="4" t="s">
        <v>46</v>
      </c>
      <c r="C45" s="22">
        <v>92.1</v>
      </c>
      <c r="D45" s="22">
        <v>109.9</v>
      </c>
      <c r="E45" s="22">
        <v>107.7</v>
      </c>
      <c r="F45" s="22">
        <v>101.7</v>
      </c>
      <c r="G45" s="22">
        <v>105.4</v>
      </c>
      <c r="H45" s="22">
        <v>101.6</v>
      </c>
      <c r="I45" s="22">
        <v>104.4</v>
      </c>
      <c r="J45" s="22">
        <v>102.9</v>
      </c>
      <c r="K45" s="22">
        <v>104.6</v>
      </c>
    </row>
    <row r="46" spans="1:11" ht="18.75" x14ac:dyDescent="0.3">
      <c r="A46" s="3" t="s">
        <v>106</v>
      </c>
      <c r="B46" s="4"/>
      <c r="C46" s="5"/>
      <c r="D46" s="5"/>
      <c r="E46" s="5"/>
      <c r="F46" s="5"/>
      <c r="G46" s="5"/>
      <c r="H46" s="5"/>
      <c r="I46" s="5"/>
      <c r="J46" s="5"/>
      <c r="K46" s="5"/>
    </row>
    <row r="47" spans="1:11" ht="36.75" customHeight="1" x14ac:dyDescent="0.3">
      <c r="A47" s="6" t="s">
        <v>9</v>
      </c>
      <c r="B47" s="20" t="s">
        <v>75</v>
      </c>
      <c r="C47" s="5">
        <v>1827900</v>
      </c>
      <c r="D47" s="5">
        <v>420305</v>
      </c>
      <c r="E47" s="5">
        <v>428711</v>
      </c>
      <c r="F47" s="5">
        <v>452118</v>
      </c>
      <c r="G47" s="5">
        <v>459994</v>
      </c>
      <c r="H47" s="5">
        <v>484264</v>
      </c>
      <c r="I47" s="5">
        <v>496057</v>
      </c>
      <c r="J47" s="5">
        <v>517726</v>
      </c>
      <c r="K47" s="5">
        <v>534452</v>
      </c>
    </row>
    <row r="48" spans="1:11" ht="18.75" x14ac:dyDescent="0.3">
      <c r="A48" s="6" t="s">
        <v>97</v>
      </c>
      <c r="B48" s="4" t="s">
        <v>98</v>
      </c>
      <c r="C48" s="15">
        <v>105.5</v>
      </c>
      <c r="D48" s="15">
        <v>107.4</v>
      </c>
      <c r="E48" s="15" t="s">
        <v>135</v>
      </c>
      <c r="F48" s="15" t="s">
        <v>136</v>
      </c>
      <c r="G48" s="15" t="s">
        <v>137</v>
      </c>
      <c r="H48" s="15" t="s">
        <v>138</v>
      </c>
      <c r="I48" s="15" t="s">
        <v>139</v>
      </c>
      <c r="J48" s="15" t="s">
        <v>140</v>
      </c>
      <c r="K48" s="15" t="s">
        <v>141</v>
      </c>
    </row>
    <row r="49" spans="1:11" ht="18.75" x14ac:dyDescent="0.3">
      <c r="A49" s="6" t="s">
        <v>107</v>
      </c>
      <c r="B49" s="4" t="s">
        <v>108</v>
      </c>
      <c r="C49" s="5">
        <v>2</v>
      </c>
      <c r="D49" s="5">
        <v>2.2999999999999998</v>
      </c>
      <c r="E49" s="5">
        <v>2.7</v>
      </c>
      <c r="F49" s="5">
        <v>2.5</v>
      </c>
      <c r="G49" s="5">
        <v>2.5</v>
      </c>
      <c r="H49" s="5">
        <v>2.5</v>
      </c>
      <c r="I49" s="5">
        <v>2.5</v>
      </c>
      <c r="J49" s="5">
        <v>2.5</v>
      </c>
      <c r="K49" s="5">
        <v>2.5</v>
      </c>
    </row>
    <row r="50" spans="1:11" ht="44.25" customHeight="1" x14ac:dyDescent="0.3">
      <c r="A50" s="3" t="s">
        <v>109</v>
      </c>
      <c r="B50" s="4"/>
      <c r="C50" s="5"/>
      <c r="D50" s="5"/>
      <c r="E50" s="5"/>
      <c r="F50" s="5"/>
      <c r="G50" s="5"/>
      <c r="H50" s="5"/>
      <c r="I50" s="5"/>
      <c r="J50" s="5"/>
      <c r="K50" s="5"/>
    </row>
    <row r="51" spans="1:11" ht="18.75" x14ac:dyDescent="0.3">
      <c r="A51" s="6" t="s">
        <v>1</v>
      </c>
      <c r="B51" s="4" t="s">
        <v>2</v>
      </c>
      <c r="C51" s="24">
        <v>180.9</v>
      </c>
      <c r="D51" s="24">
        <v>156.1</v>
      </c>
      <c r="E51" s="24">
        <v>160.69999999999999</v>
      </c>
      <c r="F51" s="24">
        <v>165</v>
      </c>
      <c r="G51" s="24">
        <v>165</v>
      </c>
      <c r="H51" s="24">
        <v>167</v>
      </c>
      <c r="I51" s="24">
        <v>167</v>
      </c>
      <c r="J51" s="24">
        <v>170</v>
      </c>
      <c r="K51" s="24">
        <v>170</v>
      </c>
    </row>
    <row r="52" spans="1:11" ht="19.5" thickBot="1" x14ac:dyDescent="0.35">
      <c r="A52" s="25" t="s">
        <v>126</v>
      </c>
      <c r="B52" s="26"/>
      <c r="C52" s="27">
        <v>41.7</v>
      </c>
      <c r="D52" s="27">
        <v>54.3</v>
      </c>
      <c r="E52" s="27">
        <v>58.5</v>
      </c>
      <c r="F52" s="27">
        <v>59</v>
      </c>
      <c r="G52" s="27">
        <v>59</v>
      </c>
      <c r="H52" s="27">
        <v>60</v>
      </c>
      <c r="I52" s="27">
        <v>60</v>
      </c>
      <c r="J52" s="27">
        <v>61</v>
      </c>
      <c r="K52" s="28">
        <v>61</v>
      </c>
    </row>
    <row r="53" spans="1:11" ht="19.5" thickBot="1" x14ac:dyDescent="0.35">
      <c r="A53" s="29" t="s">
        <v>127</v>
      </c>
      <c r="B53" s="29" t="s">
        <v>2</v>
      </c>
      <c r="C53" s="30">
        <v>3</v>
      </c>
      <c r="D53" s="31">
        <v>1.1000000000000001</v>
      </c>
      <c r="E53" s="31">
        <v>1.2</v>
      </c>
      <c r="F53" s="31">
        <v>1.2</v>
      </c>
      <c r="G53" s="31">
        <v>1.2</v>
      </c>
      <c r="H53" s="31">
        <v>1.3</v>
      </c>
      <c r="I53" s="31">
        <v>1.3</v>
      </c>
      <c r="J53" s="31">
        <v>1.4</v>
      </c>
      <c r="K53" s="32">
        <v>1.4</v>
      </c>
    </row>
    <row r="54" spans="1:11" ht="37.5" x14ac:dyDescent="0.3">
      <c r="A54" s="33" t="s">
        <v>128</v>
      </c>
      <c r="B54" s="4" t="s">
        <v>2</v>
      </c>
      <c r="C54" s="34">
        <v>262.89999999999998</v>
      </c>
      <c r="D54" s="35">
        <v>279.60000000000002</v>
      </c>
      <c r="E54" s="35">
        <v>306.2</v>
      </c>
      <c r="F54" s="35">
        <v>330</v>
      </c>
      <c r="G54" s="35">
        <v>330</v>
      </c>
      <c r="H54" s="35">
        <v>335</v>
      </c>
      <c r="I54" s="35">
        <v>335</v>
      </c>
      <c r="J54" s="35">
        <v>340</v>
      </c>
      <c r="K54" s="35">
        <v>340</v>
      </c>
    </row>
    <row r="55" spans="1:11" ht="18.75" x14ac:dyDescent="0.3">
      <c r="A55" s="6" t="s">
        <v>3</v>
      </c>
      <c r="B55" s="4" t="s">
        <v>2</v>
      </c>
      <c r="C55" s="36">
        <v>8.8000000000000007</v>
      </c>
      <c r="D55" s="36">
        <v>3.3</v>
      </c>
      <c r="E55" s="36">
        <v>8</v>
      </c>
      <c r="F55" s="36">
        <v>8</v>
      </c>
      <c r="G55" s="36">
        <v>8</v>
      </c>
      <c r="H55" s="36">
        <v>8</v>
      </c>
      <c r="I55" s="36">
        <v>8</v>
      </c>
      <c r="J55" s="36">
        <v>8</v>
      </c>
      <c r="K55" s="36">
        <v>8</v>
      </c>
    </row>
    <row r="56" spans="1:11" ht="18.75" x14ac:dyDescent="0.3">
      <c r="A56" s="6" t="s">
        <v>4</v>
      </c>
      <c r="B56" s="4" t="s">
        <v>2</v>
      </c>
      <c r="C56" s="24">
        <v>4.5999999999999996</v>
      </c>
      <c r="D56" s="24">
        <v>6.4</v>
      </c>
      <c r="E56" s="24">
        <v>6.5</v>
      </c>
      <c r="F56" s="24">
        <v>6.5</v>
      </c>
      <c r="G56" s="24">
        <v>6.5</v>
      </c>
      <c r="H56" s="24">
        <v>6.6</v>
      </c>
      <c r="I56" s="24">
        <v>6.6</v>
      </c>
      <c r="J56" s="24">
        <v>6.7</v>
      </c>
      <c r="K56" s="24">
        <v>6.7</v>
      </c>
    </row>
    <row r="57" spans="1:11" ht="18.75" x14ac:dyDescent="0.3">
      <c r="A57" s="6" t="s">
        <v>5</v>
      </c>
      <c r="B57" s="4" t="s">
        <v>2</v>
      </c>
      <c r="C57" s="24">
        <v>57.2</v>
      </c>
      <c r="D57" s="24">
        <v>50.8</v>
      </c>
      <c r="E57" s="24">
        <v>51</v>
      </c>
      <c r="F57" s="37">
        <v>58</v>
      </c>
      <c r="G57" s="37">
        <v>58</v>
      </c>
      <c r="H57" s="37">
        <v>59</v>
      </c>
      <c r="I57" s="37">
        <v>59</v>
      </c>
      <c r="J57" s="37">
        <v>60</v>
      </c>
      <c r="K57" s="37">
        <v>60</v>
      </c>
    </row>
    <row r="58" spans="1:11" ht="18.75" x14ac:dyDescent="0.3">
      <c r="A58" s="6" t="s">
        <v>6</v>
      </c>
      <c r="B58" s="4" t="s">
        <v>7</v>
      </c>
      <c r="C58" s="38">
        <v>7.5</v>
      </c>
      <c r="D58" s="38">
        <v>8.4</v>
      </c>
      <c r="E58" s="38">
        <v>8.4</v>
      </c>
      <c r="F58" s="38">
        <v>8.4</v>
      </c>
      <c r="G58" s="38">
        <v>8.4</v>
      </c>
      <c r="H58" s="38">
        <v>8.4</v>
      </c>
      <c r="I58" s="38">
        <v>8.4</v>
      </c>
      <c r="J58" s="38">
        <v>8.4</v>
      </c>
      <c r="K58" s="38">
        <v>8.4</v>
      </c>
    </row>
    <row r="59" spans="1:11" ht="18.75" x14ac:dyDescent="0.3">
      <c r="A59" s="3" t="s">
        <v>110</v>
      </c>
      <c r="B59" s="4"/>
      <c r="C59" s="5"/>
      <c r="D59" s="5"/>
      <c r="E59" s="5"/>
      <c r="F59" s="5"/>
      <c r="G59" s="5"/>
      <c r="H59" s="5"/>
      <c r="I59" s="5"/>
      <c r="J59" s="5"/>
      <c r="K59" s="5"/>
    </row>
    <row r="60" spans="1:11" ht="37.5" x14ac:dyDescent="0.3">
      <c r="A60" s="6" t="s">
        <v>51</v>
      </c>
      <c r="B60" s="4" t="s">
        <v>49</v>
      </c>
      <c r="C60" s="4">
        <v>696.5</v>
      </c>
      <c r="D60" s="4">
        <v>696.5</v>
      </c>
      <c r="E60" s="4">
        <v>700.1</v>
      </c>
      <c r="F60" s="4">
        <v>700.1</v>
      </c>
      <c r="G60" s="4">
        <v>700.1</v>
      </c>
      <c r="H60" s="4">
        <v>700.1</v>
      </c>
      <c r="I60" s="4">
        <v>700.1</v>
      </c>
      <c r="J60" s="4">
        <v>700.1</v>
      </c>
      <c r="K60" s="4">
        <v>700.1</v>
      </c>
    </row>
    <row r="61" spans="1:11" ht="37.5" x14ac:dyDescent="0.3">
      <c r="A61" s="6" t="s">
        <v>50</v>
      </c>
      <c r="B61" s="4" t="s">
        <v>49</v>
      </c>
      <c r="C61" s="4">
        <v>349.2</v>
      </c>
      <c r="D61" s="4">
        <v>356.4</v>
      </c>
      <c r="E61" s="4">
        <v>358.9</v>
      </c>
      <c r="F61" s="4">
        <v>365.53</v>
      </c>
      <c r="G61" s="4">
        <v>365.53</v>
      </c>
      <c r="H61" s="4">
        <v>369.66</v>
      </c>
      <c r="I61" s="4">
        <v>369.66</v>
      </c>
      <c r="J61" s="4">
        <v>373.3</v>
      </c>
      <c r="K61" s="4">
        <v>373.3</v>
      </c>
    </row>
    <row r="62" spans="1:11" ht="18.75" x14ac:dyDescent="0.3">
      <c r="A62" s="6" t="s">
        <v>111</v>
      </c>
      <c r="B62" s="4"/>
      <c r="C62" s="5"/>
      <c r="D62" s="5"/>
      <c r="E62" s="5"/>
      <c r="F62" s="5"/>
      <c r="G62" s="5"/>
      <c r="H62" s="5"/>
      <c r="I62" s="5"/>
      <c r="J62" s="5"/>
      <c r="K62" s="5"/>
    </row>
    <row r="63" spans="1:11" ht="37.5" x14ac:dyDescent="0.3">
      <c r="A63" s="6" t="s">
        <v>73</v>
      </c>
      <c r="B63" s="4" t="s">
        <v>44</v>
      </c>
      <c r="C63" s="5">
        <v>3819540</v>
      </c>
      <c r="D63" s="5">
        <v>3076300</v>
      </c>
      <c r="E63" s="5">
        <v>3758000</v>
      </c>
      <c r="F63" s="5">
        <v>3833000</v>
      </c>
      <c r="G63" s="39">
        <v>3871000</v>
      </c>
      <c r="H63" s="5">
        <v>3909000</v>
      </c>
      <c r="I63" s="39">
        <v>3999000</v>
      </c>
      <c r="J63" s="5">
        <v>3988000</v>
      </c>
      <c r="K63" s="39">
        <v>4147000</v>
      </c>
    </row>
    <row r="64" spans="1:11" ht="37.5" x14ac:dyDescent="0.3">
      <c r="A64" s="6" t="s">
        <v>17</v>
      </c>
      <c r="B64" s="4" t="s">
        <v>10</v>
      </c>
      <c r="C64" s="5">
        <v>113</v>
      </c>
      <c r="D64" s="5">
        <v>94.4</v>
      </c>
      <c r="E64" s="39">
        <v>94.3</v>
      </c>
      <c r="F64" s="39">
        <v>97.8</v>
      </c>
      <c r="G64" s="39">
        <v>97.8</v>
      </c>
      <c r="H64" s="39">
        <v>98.9</v>
      </c>
      <c r="I64" s="39">
        <v>98.9</v>
      </c>
      <c r="J64" s="39">
        <v>99.4</v>
      </c>
      <c r="K64" s="39">
        <v>99.4</v>
      </c>
    </row>
    <row r="65" spans="1:11" ht="18.75" x14ac:dyDescent="0.3">
      <c r="A65" s="6" t="s">
        <v>97</v>
      </c>
      <c r="B65" s="4" t="s">
        <v>98</v>
      </c>
      <c r="C65" s="5">
        <v>110.8</v>
      </c>
      <c r="D65" s="5">
        <v>108.4</v>
      </c>
      <c r="E65" s="39">
        <v>107.8</v>
      </c>
      <c r="F65" s="39">
        <v>105.3</v>
      </c>
      <c r="G65" s="39">
        <v>105.3</v>
      </c>
      <c r="H65" s="39">
        <v>104.4</v>
      </c>
      <c r="I65" s="39">
        <v>104.4</v>
      </c>
      <c r="J65" s="39">
        <v>104.3</v>
      </c>
      <c r="K65" s="39">
        <v>104.3</v>
      </c>
    </row>
    <row r="66" spans="1:11" ht="37.5" x14ac:dyDescent="0.3">
      <c r="A66" s="6" t="s">
        <v>78</v>
      </c>
      <c r="B66" s="4"/>
      <c r="C66" s="5"/>
      <c r="D66" s="5"/>
      <c r="E66" s="5"/>
      <c r="F66" s="5"/>
      <c r="G66" s="5"/>
      <c r="H66" s="5"/>
      <c r="I66" s="5"/>
      <c r="J66" s="5"/>
      <c r="K66" s="5"/>
    </row>
    <row r="67" spans="1:11" ht="37.5" x14ac:dyDescent="0.3">
      <c r="A67" s="20" t="s">
        <v>52</v>
      </c>
      <c r="B67" s="4" t="s">
        <v>53</v>
      </c>
      <c r="C67" s="5">
        <v>3258952</v>
      </c>
      <c r="D67" s="5">
        <v>2527170</v>
      </c>
      <c r="E67" s="5">
        <v>3382200</v>
      </c>
      <c r="F67" s="5">
        <v>3449700</v>
      </c>
      <c r="G67" s="5">
        <v>3483900</v>
      </c>
      <c r="H67" s="5">
        <v>3518100</v>
      </c>
      <c r="I67" s="5">
        <v>3599100</v>
      </c>
      <c r="J67" s="5">
        <v>3589200</v>
      </c>
      <c r="K67" s="5">
        <v>3732300</v>
      </c>
    </row>
    <row r="68" spans="1:11" ht="37.5" x14ac:dyDescent="0.3">
      <c r="A68" s="20" t="s">
        <v>18</v>
      </c>
      <c r="B68" s="4" t="s">
        <v>53</v>
      </c>
      <c r="C68" s="5">
        <v>560588</v>
      </c>
      <c r="D68" s="5">
        <v>549130</v>
      </c>
      <c r="E68" s="5">
        <v>375800</v>
      </c>
      <c r="F68" s="5">
        <v>383300</v>
      </c>
      <c r="G68" s="5">
        <v>387100</v>
      </c>
      <c r="H68" s="5">
        <v>390900</v>
      </c>
      <c r="I68" s="5">
        <v>399900</v>
      </c>
      <c r="J68" s="5">
        <v>398800</v>
      </c>
      <c r="K68" s="5">
        <v>414700</v>
      </c>
    </row>
    <row r="69" spans="1:11" ht="18.75" x14ac:dyDescent="0.3">
      <c r="A69" s="20" t="s">
        <v>54</v>
      </c>
      <c r="B69" s="4"/>
      <c r="C69" s="5"/>
      <c r="D69" s="5"/>
      <c r="E69" s="5"/>
      <c r="F69" s="5"/>
      <c r="G69" s="5"/>
      <c r="H69" s="5"/>
      <c r="I69" s="5"/>
      <c r="J69" s="5"/>
      <c r="K69" s="5"/>
    </row>
    <row r="70" spans="1:11" ht="37.5" x14ac:dyDescent="0.3">
      <c r="A70" s="6" t="s">
        <v>55</v>
      </c>
      <c r="B70" s="4" t="s">
        <v>53</v>
      </c>
      <c r="C70" s="5">
        <v>332299</v>
      </c>
      <c r="D70" s="5">
        <v>364986</v>
      </c>
      <c r="E70" s="5">
        <v>248028</v>
      </c>
      <c r="F70" s="5">
        <v>252978</v>
      </c>
      <c r="G70" s="5">
        <v>255486</v>
      </c>
      <c r="H70" s="5">
        <v>257994</v>
      </c>
      <c r="I70" s="5">
        <v>263934</v>
      </c>
      <c r="J70" s="5">
        <v>263208</v>
      </c>
      <c r="K70" s="5">
        <v>273702</v>
      </c>
    </row>
    <row r="71" spans="1:11" ht="37.5" x14ac:dyDescent="0.3">
      <c r="A71" s="6" t="s">
        <v>56</v>
      </c>
      <c r="B71" s="4" t="s">
        <v>53</v>
      </c>
      <c r="C71" s="5">
        <v>228289</v>
      </c>
      <c r="D71" s="5">
        <v>184144</v>
      </c>
      <c r="E71" s="5">
        <v>125272</v>
      </c>
      <c r="F71" s="5">
        <v>130322</v>
      </c>
      <c r="G71" s="5">
        <v>131614</v>
      </c>
      <c r="H71" s="5">
        <v>132906</v>
      </c>
      <c r="I71" s="5">
        <v>136056</v>
      </c>
      <c r="J71" s="5">
        <v>135592</v>
      </c>
      <c r="K71" s="5">
        <v>140998</v>
      </c>
    </row>
    <row r="72" spans="1:11" ht="18.75" x14ac:dyDescent="0.3">
      <c r="A72" s="6" t="s">
        <v>57</v>
      </c>
      <c r="B72" s="4"/>
      <c r="C72" s="5"/>
      <c r="D72" s="5"/>
      <c r="E72" s="5"/>
      <c r="F72" s="5"/>
      <c r="G72" s="5"/>
      <c r="H72" s="5"/>
      <c r="I72" s="5"/>
      <c r="J72" s="5"/>
      <c r="K72" s="5"/>
    </row>
    <row r="73" spans="1:11" ht="37.5" x14ac:dyDescent="0.3">
      <c r="A73" s="20" t="s">
        <v>58</v>
      </c>
      <c r="B73" s="4" t="s">
        <v>53</v>
      </c>
      <c r="C73" s="5">
        <v>112470</v>
      </c>
      <c r="D73" s="5">
        <v>38671</v>
      </c>
      <c r="E73" s="5">
        <v>23453</v>
      </c>
      <c r="F73" s="5">
        <v>24761</v>
      </c>
      <c r="G73" s="5">
        <v>24611</v>
      </c>
      <c r="H73" s="5">
        <v>24853</v>
      </c>
      <c r="I73" s="5">
        <v>25442</v>
      </c>
      <c r="J73" s="5">
        <v>25355</v>
      </c>
      <c r="K73" s="5">
        <v>26366</v>
      </c>
    </row>
    <row r="74" spans="1:11" ht="37.5" x14ac:dyDescent="0.3">
      <c r="A74" s="20" t="s">
        <v>74</v>
      </c>
      <c r="B74" s="4" t="s">
        <v>53</v>
      </c>
      <c r="C74" s="5">
        <v>105061</v>
      </c>
      <c r="D74" s="5">
        <v>132583</v>
      </c>
      <c r="E74" s="5">
        <v>90519</v>
      </c>
      <c r="F74" s="5">
        <v>93861</v>
      </c>
      <c r="G74" s="5">
        <v>95156</v>
      </c>
      <c r="H74" s="5">
        <v>96091</v>
      </c>
      <c r="I74" s="5">
        <v>98368</v>
      </c>
      <c r="J74" s="5">
        <v>98033</v>
      </c>
      <c r="K74" s="5">
        <v>101941</v>
      </c>
    </row>
    <row r="75" spans="1:11" ht="37.5" x14ac:dyDescent="0.3">
      <c r="A75" s="20" t="s">
        <v>59</v>
      </c>
      <c r="B75" s="4" t="s">
        <v>53</v>
      </c>
      <c r="C75" s="5">
        <v>11348</v>
      </c>
      <c r="D75" s="5">
        <v>12890</v>
      </c>
      <c r="E75" s="5">
        <v>11600</v>
      </c>
      <c r="F75" s="5">
        <v>11700</v>
      </c>
      <c r="G75" s="5">
        <v>11847</v>
      </c>
      <c r="H75" s="5">
        <v>11962</v>
      </c>
      <c r="I75" s="5">
        <v>12946</v>
      </c>
      <c r="J75" s="5">
        <v>12204</v>
      </c>
      <c r="K75" s="5">
        <v>12691</v>
      </c>
    </row>
    <row r="76" spans="1:11" ht="37.5" x14ac:dyDescent="0.3">
      <c r="A76" s="20" t="s">
        <v>60</v>
      </c>
      <c r="B76" s="4" t="s">
        <v>44</v>
      </c>
      <c r="C76" s="5">
        <v>21153100</v>
      </c>
      <c r="D76" s="5">
        <v>23262000</v>
      </c>
      <c r="E76" s="40" t="s">
        <v>144</v>
      </c>
      <c r="F76" s="5">
        <v>28776469</v>
      </c>
      <c r="G76" s="40" t="s">
        <v>145</v>
      </c>
      <c r="H76" s="5">
        <v>30215292</v>
      </c>
      <c r="I76" s="40">
        <v>32026161</v>
      </c>
      <c r="J76" s="5">
        <v>317726057</v>
      </c>
      <c r="K76" s="40">
        <v>35564277</v>
      </c>
    </row>
    <row r="77" spans="1:11" ht="37.5" x14ac:dyDescent="0.3">
      <c r="A77" s="20" t="s">
        <v>61</v>
      </c>
      <c r="B77" s="4" t="s">
        <v>44</v>
      </c>
      <c r="C77" s="5"/>
      <c r="D77" s="5"/>
      <c r="E77" s="5"/>
      <c r="F77" s="5"/>
      <c r="G77" s="5"/>
      <c r="H77" s="5"/>
      <c r="I77" s="5"/>
      <c r="J77" s="5"/>
      <c r="K77" s="5"/>
    </row>
    <row r="78" spans="1:11" ht="37.5" x14ac:dyDescent="0.3">
      <c r="A78" s="20" t="s">
        <v>62</v>
      </c>
      <c r="B78" s="4" t="s">
        <v>11</v>
      </c>
      <c r="C78" s="5">
        <v>49.6</v>
      </c>
      <c r="D78" s="5">
        <v>42.7</v>
      </c>
      <c r="E78" s="5">
        <v>42.5</v>
      </c>
      <c r="F78" s="5">
        <v>44</v>
      </c>
      <c r="G78" s="5">
        <v>43</v>
      </c>
      <c r="H78" s="5">
        <v>44</v>
      </c>
      <c r="I78" s="5">
        <v>43</v>
      </c>
      <c r="J78" s="5">
        <v>44</v>
      </c>
      <c r="K78" s="5">
        <v>43</v>
      </c>
    </row>
    <row r="79" spans="1:11" ht="37.5" x14ac:dyDescent="0.3">
      <c r="A79" s="3" t="s">
        <v>112</v>
      </c>
      <c r="B79" s="4"/>
      <c r="C79" s="5"/>
      <c r="D79" s="5"/>
      <c r="E79" s="5"/>
      <c r="F79" s="5"/>
      <c r="G79" s="5"/>
      <c r="H79" s="5"/>
      <c r="I79" s="5"/>
      <c r="J79" s="5"/>
      <c r="K79" s="5"/>
    </row>
    <row r="80" spans="1:11" ht="40.5" customHeight="1" x14ac:dyDescent="0.3">
      <c r="A80" s="6" t="s">
        <v>36</v>
      </c>
      <c r="B80" s="4" t="s">
        <v>16</v>
      </c>
      <c r="C80" s="5">
        <v>760</v>
      </c>
      <c r="D80" s="5">
        <v>782</v>
      </c>
      <c r="E80" s="5">
        <v>737</v>
      </c>
      <c r="F80" s="5">
        <v>745</v>
      </c>
      <c r="G80" s="5">
        <v>750</v>
      </c>
      <c r="H80" s="5">
        <v>750</v>
      </c>
      <c r="I80" s="5">
        <v>760</v>
      </c>
      <c r="J80" s="5">
        <v>760</v>
      </c>
      <c r="K80" s="5">
        <v>770</v>
      </c>
    </row>
    <row r="81" spans="1:11" ht="56.25" x14ac:dyDescent="0.3">
      <c r="A81" s="6" t="s">
        <v>38</v>
      </c>
      <c r="B81" s="20" t="s">
        <v>63</v>
      </c>
      <c r="C81" s="5">
        <v>1291</v>
      </c>
      <c r="D81" s="5">
        <v>1377</v>
      </c>
      <c r="E81" s="5">
        <v>1150</v>
      </c>
      <c r="F81" s="5">
        <v>1170</v>
      </c>
      <c r="G81" s="5">
        <v>1180</v>
      </c>
      <c r="H81" s="5">
        <v>1180</v>
      </c>
      <c r="I81" s="5">
        <v>1195</v>
      </c>
      <c r="J81" s="5">
        <v>1195</v>
      </c>
      <c r="K81" s="5">
        <v>1210</v>
      </c>
    </row>
    <row r="82" spans="1:11" ht="37.5" x14ac:dyDescent="0.3">
      <c r="A82" s="6" t="s">
        <v>37</v>
      </c>
      <c r="B82" s="4" t="s">
        <v>44</v>
      </c>
      <c r="C82" s="5" t="s">
        <v>133</v>
      </c>
      <c r="D82" s="5" t="s">
        <v>133</v>
      </c>
      <c r="E82" s="5" t="s">
        <v>133</v>
      </c>
      <c r="F82" s="5" t="s">
        <v>133</v>
      </c>
      <c r="G82" s="5" t="s">
        <v>133</v>
      </c>
      <c r="H82" s="5" t="s">
        <v>133</v>
      </c>
      <c r="I82" s="5" t="s">
        <v>133</v>
      </c>
      <c r="J82" s="5" t="s">
        <v>133</v>
      </c>
      <c r="K82" s="5" t="s">
        <v>133</v>
      </c>
    </row>
    <row r="83" spans="1:11" ht="23.25" customHeight="1" x14ac:dyDescent="0.3">
      <c r="A83" s="6"/>
      <c r="B83" s="4" t="s">
        <v>40</v>
      </c>
      <c r="C83" s="5"/>
      <c r="D83" s="5"/>
      <c r="E83" s="5"/>
      <c r="F83" s="5"/>
      <c r="G83" s="5"/>
      <c r="H83" s="5"/>
      <c r="I83" s="5"/>
      <c r="J83" s="5"/>
      <c r="K83" s="5"/>
    </row>
    <row r="84" spans="1:11" ht="18.75" x14ac:dyDescent="0.3">
      <c r="A84" s="3" t="s">
        <v>113</v>
      </c>
      <c r="B84" s="4"/>
      <c r="C84" s="5"/>
      <c r="D84" s="5"/>
      <c r="E84" s="5"/>
      <c r="F84" s="5"/>
      <c r="G84" s="5"/>
      <c r="H84" s="5"/>
      <c r="I84" s="5"/>
      <c r="J84" s="5"/>
      <c r="K84" s="5"/>
    </row>
    <row r="85" spans="1:11" ht="38.25" thickBot="1" x14ac:dyDescent="0.35">
      <c r="A85" s="6" t="s">
        <v>76</v>
      </c>
      <c r="B85" s="4" t="s">
        <v>8</v>
      </c>
      <c r="C85" s="41">
        <v>3821967</v>
      </c>
      <c r="D85" s="42">
        <v>5496410</v>
      </c>
      <c r="E85" s="43">
        <v>6209612</v>
      </c>
      <c r="F85" s="41">
        <v>6644284</v>
      </c>
      <c r="G85" s="43">
        <v>6830573</v>
      </c>
      <c r="H85" s="41">
        <v>7109384</v>
      </c>
      <c r="I85" s="43">
        <v>7445325</v>
      </c>
      <c r="J85" s="5">
        <v>7607041</v>
      </c>
      <c r="K85" s="43">
        <v>8078178</v>
      </c>
    </row>
    <row r="86" spans="1:11" ht="19.5" thickBot="1" x14ac:dyDescent="0.35">
      <c r="A86" s="44" t="s">
        <v>124</v>
      </c>
      <c r="B86" s="44" t="s">
        <v>8</v>
      </c>
      <c r="C86" s="45">
        <v>178363</v>
      </c>
      <c r="D86" s="45">
        <v>231691</v>
      </c>
      <c r="E86" s="45">
        <v>247548</v>
      </c>
      <c r="F86" s="41">
        <v>264876</v>
      </c>
      <c r="G86" s="5">
        <v>272302</v>
      </c>
      <c r="H86" s="5">
        <v>283417</v>
      </c>
      <c r="I86" s="5">
        <v>299532</v>
      </c>
      <c r="J86" s="5">
        <v>303256</v>
      </c>
      <c r="K86" s="5">
        <v>329485</v>
      </c>
    </row>
    <row r="87" spans="1:11" ht="19.5" thickBot="1" x14ac:dyDescent="0.35">
      <c r="A87" s="44" t="s">
        <v>125</v>
      </c>
      <c r="B87" s="44" t="s">
        <v>8</v>
      </c>
      <c r="C87" s="41">
        <v>-67724</v>
      </c>
      <c r="D87" s="41">
        <v>-82612</v>
      </c>
      <c r="E87" s="41">
        <v>-47787</v>
      </c>
      <c r="F87" s="41">
        <v>46831</v>
      </c>
      <c r="G87" s="41">
        <v>45875</v>
      </c>
      <c r="H87" s="41">
        <v>44958</v>
      </c>
      <c r="I87" s="41">
        <v>44040</v>
      </c>
      <c r="J87" s="41">
        <v>43609</v>
      </c>
      <c r="K87" s="41">
        <v>42278</v>
      </c>
    </row>
    <row r="88" spans="1:11" ht="18.75" x14ac:dyDescent="0.3">
      <c r="A88" s="3" t="s">
        <v>114</v>
      </c>
      <c r="B88" s="4"/>
      <c r="C88" s="5"/>
      <c r="D88" s="5"/>
      <c r="E88" s="5"/>
      <c r="F88" s="5"/>
      <c r="G88" s="5"/>
      <c r="H88" s="5"/>
      <c r="I88" s="5"/>
      <c r="J88" s="5"/>
      <c r="K88" s="5"/>
    </row>
    <row r="89" spans="1:11" ht="39" x14ac:dyDescent="0.35">
      <c r="A89" s="46" t="s">
        <v>99</v>
      </c>
      <c r="B89" s="4" t="s">
        <v>100</v>
      </c>
      <c r="C89" s="47">
        <v>1279728.1599999999</v>
      </c>
      <c r="D89" s="47">
        <v>1492514.66</v>
      </c>
      <c r="E89" s="47">
        <v>1730746.66</v>
      </c>
      <c r="F89" s="47">
        <v>1437472.45</v>
      </c>
      <c r="G89" s="47">
        <v>1437472.45</v>
      </c>
      <c r="H89" s="47">
        <v>1303518.3400000001</v>
      </c>
      <c r="I89" s="47">
        <v>1303518.3400000001</v>
      </c>
      <c r="J89" s="47">
        <v>1416003.47</v>
      </c>
      <c r="K89" s="47">
        <v>1416003.47</v>
      </c>
    </row>
    <row r="90" spans="1:11" ht="72" customHeight="1" x14ac:dyDescent="0.3">
      <c r="A90" s="6" t="s">
        <v>101</v>
      </c>
      <c r="B90" s="4" t="s">
        <v>100</v>
      </c>
      <c r="C90" s="47">
        <v>371480.66</v>
      </c>
      <c r="D90" s="47">
        <v>417322.91</v>
      </c>
      <c r="E90" s="47">
        <v>550731.80000000005</v>
      </c>
      <c r="F90" s="47">
        <v>624341.6</v>
      </c>
      <c r="G90" s="47">
        <v>624341.6</v>
      </c>
      <c r="H90" s="47">
        <v>595085.99</v>
      </c>
      <c r="I90" s="47">
        <v>595085.99</v>
      </c>
      <c r="J90" s="47">
        <v>615984.62</v>
      </c>
      <c r="K90" s="47">
        <v>615984.62</v>
      </c>
    </row>
    <row r="91" spans="1:11" ht="72" customHeight="1" x14ac:dyDescent="0.3">
      <c r="A91" s="6" t="s">
        <v>103</v>
      </c>
      <c r="B91" s="4" t="s">
        <v>100</v>
      </c>
      <c r="C91" s="47">
        <v>323841.21999999997</v>
      </c>
      <c r="D91" s="47">
        <v>417322.91</v>
      </c>
      <c r="E91" s="47">
        <v>510319.03</v>
      </c>
      <c r="F91" s="47">
        <v>595084.04</v>
      </c>
      <c r="G91" s="47">
        <v>595084.04</v>
      </c>
      <c r="H91" s="47">
        <v>578526.19999999995</v>
      </c>
      <c r="I91" s="47">
        <v>578526.19999999995</v>
      </c>
      <c r="J91" s="47">
        <v>599380.69999999995</v>
      </c>
      <c r="K91" s="47">
        <v>599380.69999999995</v>
      </c>
    </row>
    <row r="92" spans="1:11" ht="70.5" customHeight="1" x14ac:dyDescent="0.3">
      <c r="A92" s="6" t="s">
        <v>102</v>
      </c>
      <c r="B92" s="4" t="s">
        <v>100</v>
      </c>
      <c r="C92" s="47">
        <v>47639.43</v>
      </c>
      <c r="D92" s="47">
        <v>28806.67</v>
      </c>
      <c r="E92" s="47">
        <v>40412.769999999997</v>
      </c>
      <c r="F92" s="47">
        <v>29257.56</v>
      </c>
      <c r="G92" s="47">
        <v>29257.56</v>
      </c>
      <c r="H92" s="47">
        <v>16559.79</v>
      </c>
      <c r="I92" s="47">
        <v>16559.79</v>
      </c>
      <c r="J92" s="47">
        <v>16603.919999999998</v>
      </c>
      <c r="K92" s="47">
        <v>16603.919999999998</v>
      </c>
    </row>
    <row r="93" spans="1:11" ht="81.75" customHeight="1" x14ac:dyDescent="0.3">
      <c r="A93" s="6" t="s">
        <v>104</v>
      </c>
      <c r="B93" s="4" t="s">
        <v>100</v>
      </c>
      <c r="C93" s="47">
        <v>908247.5</v>
      </c>
      <c r="D93" s="47">
        <v>1075191.753</v>
      </c>
      <c r="E93" s="47">
        <v>1180014.8600000001</v>
      </c>
      <c r="F93" s="47">
        <v>813130.85</v>
      </c>
      <c r="G93" s="47">
        <v>813130.85</v>
      </c>
      <c r="H93" s="47">
        <v>708432.35</v>
      </c>
      <c r="I93" s="47">
        <v>708432.35</v>
      </c>
      <c r="J93" s="47">
        <v>800018.85</v>
      </c>
      <c r="K93" s="47">
        <v>800018.85</v>
      </c>
    </row>
    <row r="94" spans="1:11" ht="141" customHeight="1" x14ac:dyDescent="0.35">
      <c r="A94" s="46" t="s">
        <v>117</v>
      </c>
      <c r="B94" s="4" t="s">
        <v>100</v>
      </c>
      <c r="C94" s="47">
        <v>1281991.3999999999</v>
      </c>
      <c r="D94" s="48">
        <v>1480230.33</v>
      </c>
      <c r="E94" s="48">
        <v>1745914.36</v>
      </c>
      <c r="F94" s="48">
        <v>1430481.52</v>
      </c>
      <c r="G94" s="48">
        <v>1430481.52</v>
      </c>
      <c r="H94" s="48">
        <v>1296527.4099999999</v>
      </c>
      <c r="I94" s="48">
        <v>1296527.4099999999</v>
      </c>
      <c r="J94" s="48">
        <v>1416003.47</v>
      </c>
      <c r="K94" s="48">
        <v>1416003.47</v>
      </c>
    </row>
    <row r="95" spans="1:11" ht="23.25" customHeight="1" x14ac:dyDescent="0.35">
      <c r="A95" s="46" t="s">
        <v>118</v>
      </c>
      <c r="B95" s="4" t="s">
        <v>100</v>
      </c>
      <c r="C95" s="47">
        <v>-2263.2399999999998</v>
      </c>
      <c r="D95" s="47">
        <f t="shared" ref="D95:K95" si="0">D94-D89</f>
        <v>-12284.329999999842</v>
      </c>
      <c r="E95" s="47">
        <f t="shared" si="0"/>
        <v>15167.700000000186</v>
      </c>
      <c r="F95" s="47">
        <f t="shared" si="0"/>
        <v>-6990.9299999999348</v>
      </c>
      <c r="G95" s="47">
        <f t="shared" si="0"/>
        <v>-6990.9299999999348</v>
      </c>
      <c r="H95" s="47">
        <f t="shared" si="0"/>
        <v>-6990.9300000001676</v>
      </c>
      <c r="I95" s="47">
        <f t="shared" si="0"/>
        <v>-6990.9300000001676</v>
      </c>
      <c r="J95" s="47">
        <f t="shared" si="0"/>
        <v>0</v>
      </c>
      <c r="K95" s="47">
        <f t="shared" si="0"/>
        <v>0</v>
      </c>
    </row>
    <row r="96" spans="1:11" ht="41.25" customHeight="1" x14ac:dyDescent="0.35">
      <c r="A96" s="46" t="s">
        <v>105</v>
      </c>
      <c r="B96" s="4" t="s">
        <v>100</v>
      </c>
      <c r="C96" s="47">
        <v>20972.799999999999</v>
      </c>
      <c r="D96" s="47">
        <v>20972.799999999999</v>
      </c>
      <c r="E96" s="47">
        <v>13981.87</v>
      </c>
      <c r="F96" s="47">
        <v>6990.93</v>
      </c>
      <c r="G96" s="47">
        <v>6990.93</v>
      </c>
      <c r="H96" s="47">
        <v>6990.93</v>
      </c>
      <c r="I96" s="47">
        <v>6990.93</v>
      </c>
      <c r="J96" s="47">
        <v>0</v>
      </c>
      <c r="K96" s="47">
        <v>0</v>
      </c>
    </row>
    <row r="97" spans="1:12" ht="18.75" x14ac:dyDescent="0.3">
      <c r="A97" s="3" t="s">
        <v>115</v>
      </c>
      <c r="B97" s="4"/>
      <c r="C97" s="5"/>
      <c r="D97" s="5"/>
      <c r="E97" s="5"/>
      <c r="F97" s="5"/>
      <c r="G97" s="5"/>
      <c r="H97" s="5"/>
      <c r="I97" s="5"/>
      <c r="J97" s="5"/>
      <c r="K97" s="5"/>
    </row>
    <row r="98" spans="1:12" ht="18.75" x14ac:dyDescent="0.3">
      <c r="A98" s="20" t="s">
        <v>96</v>
      </c>
      <c r="B98" s="4" t="s">
        <v>63</v>
      </c>
      <c r="C98" s="5">
        <v>19300</v>
      </c>
      <c r="D98" s="5">
        <v>19250</v>
      </c>
      <c r="E98" s="5">
        <v>19200</v>
      </c>
      <c r="F98" s="5">
        <v>19100</v>
      </c>
      <c r="G98" s="5">
        <v>19150</v>
      </c>
      <c r="H98" s="5">
        <v>19050</v>
      </c>
      <c r="I98" s="5">
        <v>19100</v>
      </c>
      <c r="J98" s="5">
        <v>18950</v>
      </c>
      <c r="K98" s="5">
        <v>19000</v>
      </c>
    </row>
    <row r="99" spans="1:12" ht="18.75" x14ac:dyDescent="0.3">
      <c r="A99" s="20" t="s">
        <v>64</v>
      </c>
      <c r="B99" s="4" t="s">
        <v>63</v>
      </c>
      <c r="C99" s="5">
        <v>17550</v>
      </c>
      <c r="D99" s="5">
        <v>17530</v>
      </c>
      <c r="E99" s="5">
        <v>17520</v>
      </c>
      <c r="F99" s="5">
        <v>17480</v>
      </c>
      <c r="G99" s="5">
        <v>17500</v>
      </c>
      <c r="H99" s="5">
        <v>17450</v>
      </c>
      <c r="I99" s="5">
        <v>17480</v>
      </c>
      <c r="J99" s="5">
        <v>17410</v>
      </c>
      <c r="K99" s="5">
        <v>17440</v>
      </c>
    </row>
    <row r="100" spans="1:12" ht="45" customHeight="1" x14ac:dyDescent="0.3">
      <c r="A100" s="20" t="s">
        <v>92</v>
      </c>
      <c r="B100" s="4" t="s">
        <v>63</v>
      </c>
      <c r="C100" s="5">
        <v>70</v>
      </c>
      <c r="D100" s="5">
        <v>30</v>
      </c>
      <c r="E100" s="5">
        <v>35</v>
      </c>
      <c r="F100" s="5">
        <v>30</v>
      </c>
      <c r="G100" s="5">
        <v>30</v>
      </c>
      <c r="H100" s="5">
        <v>30</v>
      </c>
      <c r="I100" s="5">
        <v>30</v>
      </c>
      <c r="J100" s="5">
        <v>30</v>
      </c>
      <c r="K100" s="5">
        <v>30</v>
      </c>
    </row>
    <row r="101" spans="1:12" ht="21" customHeight="1" x14ac:dyDescent="0.3">
      <c r="A101" s="20" t="s">
        <v>85</v>
      </c>
      <c r="B101" s="4" t="s">
        <v>63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</row>
    <row r="102" spans="1:12" ht="18.75" x14ac:dyDescent="0.3">
      <c r="A102" s="20" t="s">
        <v>93</v>
      </c>
      <c r="B102" s="4" t="s">
        <v>11</v>
      </c>
      <c r="C102" s="5">
        <v>0.4</v>
      </c>
      <c r="D102" s="5">
        <v>0.4</v>
      </c>
      <c r="E102" s="5">
        <v>0.1</v>
      </c>
      <c r="F102" s="5">
        <v>0.1</v>
      </c>
      <c r="G102" s="5">
        <v>0.1</v>
      </c>
      <c r="H102" s="5">
        <v>0.1</v>
      </c>
      <c r="I102" s="5">
        <v>0.1</v>
      </c>
      <c r="J102" s="5">
        <v>0.1</v>
      </c>
      <c r="K102" s="5">
        <v>0.1</v>
      </c>
    </row>
    <row r="103" spans="1:12" ht="42" customHeight="1" x14ac:dyDescent="0.3">
      <c r="A103" s="20" t="s">
        <v>77</v>
      </c>
      <c r="B103" s="4" t="s">
        <v>123</v>
      </c>
      <c r="C103" s="16">
        <v>7.55</v>
      </c>
      <c r="D103" s="16">
        <v>7.55</v>
      </c>
      <c r="E103" s="49">
        <v>7.5</v>
      </c>
      <c r="F103" s="49">
        <v>7.5</v>
      </c>
      <c r="G103" s="49">
        <v>7.6</v>
      </c>
      <c r="H103" s="49">
        <v>7.5</v>
      </c>
      <c r="I103" s="49">
        <v>7.6</v>
      </c>
      <c r="J103" s="49">
        <v>7.5</v>
      </c>
      <c r="K103" s="49">
        <v>7.7</v>
      </c>
    </row>
    <row r="104" spans="1:12" ht="37.5" x14ac:dyDescent="0.3">
      <c r="A104" s="20" t="s">
        <v>66</v>
      </c>
      <c r="B104" s="50" t="s">
        <v>67</v>
      </c>
      <c r="C104" s="5">
        <v>42423</v>
      </c>
      <c r="D104" s="5">
        <v>45393</v>
      </c>
      <c r="E104" s="49">
        <v>53722</v>
      </c>
      <c r="F104" s="49">
        <v>56139</v>
      </c>
      <c r="G104" s="49">
        <v>58555</v>
      </c>
      <c r="H104" s="49">
        <v>58665</v>
      </c>
      <c r="I104" s="49">
        <v>63822</v>
      </c>
      <c r="J104" s="5">
        <v>61305</v>
      </c>
      <c r="K104" s="49">
        <v>69755</v>
      </c>
      <c r="L104" s="2"/>
    </row>
    <row r="105" spans="1:12" ht="42.75" customHeight="1" x14ac:dyDescent="0.3">
      <c r="A105" s="6" t="s">
        <v>65</v>
      </c>
      <c r="B105" s="4" t="s">
        <v>8</v>
      </c>
      <c r="C105" s="5">
        <v>3842000</v>
      </c>
      <c r="D105" s="5">
        <v>4111000</v>
      </c>
      <c r="E105" s="49">
        <v>4835000</v>
      </c>
      <c r="F105" s="49">
        <v>5052575</v>
      </c>
      <c r="G105" s="49">
        <v>5270000</v>
      </c>
      <c r="H105" s="49">
        <v>5279940</v>
      </c>
      <c r="I105" s="49">
        <v>5744000</v>
      </c>
      <c r="J105" s="5">
        <v>5517538</v>
      </c>
      <c r="K105" s="49">
        <v>6278000</v>
      </c>
      <c r="L105" s="2"/>
    </row>
    <row r="106" spans="1:12" ht="37.5" x14ac:dyDescent="0.3">
      <c r="A106" s="20" t="s">
        <v>68</v>
      </c>
      <c r="B106" s="50" t="s">
        <v>67</v>
      </c>
      <c r="C106" s="5">
        <v>43402</v>
      </c>
      <c r="D106" s="5">
        <v>46440</v>
      </c>
      <c r="E106" s="49">
        <v>53938</v>
      </c>
      <c r="F106" s="49">
        <v>56365</v>
      </c>
      <c r="G106" s="49">
        <v>58790</v>
      </c>
      <c r="H106" s="49">
        <v>58901</v>
      </c>
      <c r="I106" s="49">
        <v>64072</v>
      </c>
      <c r="J106" s="5">
        <v>61552</v>
      </c>
      <c r="K106" s="49">
        <v>70040</v>
      </c>
      <c r="L106" s="2"/>
    </row>
    <row r="107" spans="1:12" ht="37.5" x14ac:dyDescent="0.3">
      <c r="A107" s="20" t="s">
        <v>69</v>
      </c>
      <c r="B107" s="51" t="s">
        <v>122</v>
      </c>
      <c r="C107" s="52">
        <v>13560</v>
      </c>
      <c r="D107" s="52">
        <v>14217</v>
      </c>
      <c r="E107" s="52">
        <v>16314</v>
      </c>
      <c r="F107" s="52">
        <v>17424</v>
      </c>
      <c r="G107" s="52">
        <v>17424</v>
      </c>
      <c r="H107" s="52">
        <v>18121</v>
      </c>
      <c r="I107" s="52">
        <v>18121</v>
      </c>
      <c r="J107" s="52">
        <v>18846</v>
      </c>
      <c r="K107" s="52">
        <v>18846</v>
      </c>
      <c r="L107" s="2"/>
    </row>
    <row r="108" spans="1:12" ht="30.75" customHeight="1" x14ac:dyDescent="0.3">
      <c r="A108" s="3" t="s">
        <v>116</v>
      </c>
      <c r="B108" s="50"/>
      <c r="C108" s="5"/>
      <c r="D108" s="5"/>
      <c r="E108" s="5"/>
      <c r="F108" s="5"/>
      <c r="G108" s="5"/>
      <c r="H108" s="5"/>
      <c r="I108" s="5"/>
      <c r="J108" s="5"/>
      <c r="K108" s="5"/>
      <c r="L108" s="2"/>
    </row>
    <row r="109" spans="1:12" ht="37.5" x14ac:dyDescent="0.3">
      <c r="A109" s="20" t="s">
        <v>12</v>
      </c>
      <c r="B109" s="50" t="s">
        <v>44</v>
      </c>
      <c r="C109" s="5">
        <v>2377200</v>
      </c>
      <c r="D109" s="5">
        <v>2787100</v>
      </c>
      <c r="E109" s="5">
        <v>3344520</v>
      </c>
      <c r="F109" s="5">
        <v>3533485</v>
      </c>
      <c r="G109" s="5">
        <v>3568268</v>
      </c>
      <c r="H109" s="5">
        <v>3729947</v>
      </c>
      <c r="I109" s="5">
        <v>3803774</v>
      </c>
      <c r="J109" s="5">
        <v>3980002</v>
      </c>
      <c r="K109" s="5">
        <v>4098186</v>
      </c>
      <c r="L109" s="2"/>
    </row>
    <row r="110" spans="1:12" ht="37.5" x14ac:dyDescent="0.3">
      <c r="A110" s="20" t="s">
        <v>70</v>
      </c>
      <c r="B110" s="50" t="s">
        <v>46</v>
      </c>
      <c r="C110" s="5">
        <v>97.6</v>
      </c>
      <c r="D110" s="5" t="s">
        <v>143</v>
      </c>
      <c r="E110" s="5">
        <v>101.4</v>
      </c>
      <c r="F110" s="5">
        <v>101</v>
      </c>
      <c r="G110" s="5">
        <v>102</v>
      </c>
      <c r="H110" s="5">
        <v>101.5</v>
      </c>
      <c r="I110" s="5">
        <v>102.5</v>
      </c>
      <c r="J110" s="5">
        <v>102.6</v>
      </c>
      <c r="K110" s="5">
        <v>103.6</v>
      </c>
      <c r="L110" s="2"/>
    </row>
    <row r="111" spans="1:12" ht="18.75" x14ac:dyDescent="0.3">
      <c r="A111" s="6" t="s">
        <v>13</v>
      </c>
      <c r="B111" s="50" t="s">
        <v>11</v>
      </c>
      <c r="C111" s="5">
        <v>105.7</v>
      </c>
      <c r="D111" s="5">
        <v>107.5</v>
      </c>
      <c r="E111" s="5">
        <v>108</v>
      </c>
      <c r="F111" s="5">
        <v>104.6</v>
      </c>
      <c r="G111" s="5">
        <v>104</v>
      </c>
      <c r="H111" s="5">
        <v>104</v>
      </c>
      <c r="I111" s="5">
        <v>104</v>
      </c>
      <c r="J111" s="5">
        <v>104</v>
      </c>
      <c r="K111" s="5">
        <v>104</v>
      </c>
      <c r="L111" s="2"/>
    </row>
    <row r="112" spans="1:12" ht="37.5" x14ac:dyDescent="0.3">
      <c r="A112" s="20" t="s">
        <v>14</v>
      </c>
      <c r="B112" s="50" t="s">
        <v>44</v>
      </c>
      <c r="C112" s="5">
        <v>213091</v>
      </c>
      <c r="D112" s="5">
        <v>335800</v>
      </c>
      <c r="E112" s="5">
        <v>342516</v>
      </c>
      <c r="F112" s="5">
        <v>369095</v>
      </c>
      <c r="G112" s="5">
        <v>371277</v>
      </c>
      <c r="H112" s="5">
        <v>391462</v>
      </c>
      <c r="I112" s="5">
        <v>398417</v>
      </c>
      <c r="J112" s="5">
        <v>415263</v>
      </c>
      <c r="K112" s="5">
        <v>424298</v>
      </c>
      <c r="L112" s="2"/>
    </row>
    <row r="113" spans="1:12" ht="37.5" x14ac:dyDescent="0.3">
      <c r="A113" s="20" t="s">
        <v>71</v>
      </c>
      <c r="B113" s="50" t="s">
        <v>46</v>
      </c>
      <c r="C113" s="5">
        <v>100.3</v>
      </c>
      <c r="D113" s="5">
        <v>100.3</v>
      </c>
      <c r="E113" s="5">
        <v>102</v>
      </c>
      <c r="F113" s="5">
        <v>100.8</v>
      </c>
      <c r="G113" s="5">
        <v>101.4</v>
      </c>
      <c r="H113" s="5">
        <v>101.2</v>
      </c>
      <c r="I113" s="5">
        <v>102.4</v>
      </c>
      <c r="J113" s="5">
        <v>102</v>
      </c>
      <c r="K113" s="5">
        <v>102.4</v>
      </c>
      <c r="L113" s="2"/>
    </row>
    <row r="114" spans="1:12" ht="18.75" x14ac:dyDescent="0.3">
      <c r="A114" s="6" t="s">
        <v>15</v>
      </c>
      <c r="B114" s="50" t="s">
        <v>11</v>
      </c>
      <c r="C114" s="5">
        <v>109</v>
      </c>
      <c r="D114" s="5">
        <v>108.3</v>
      </c>
      <c r="E114" s="5">
        <v>111</v>
      </c>
      <c r="F114" s="5" t="s">
        <v>142</v>
      </c>
      <c r="G114" s="5" t="s">
        <v>142</v>
      </c>
      <c r="H114" s="5" t="s">
        <v>138</v>
      </c>
      <c r="I114" s="5" t="s">
        <v>138</v>
      </c>
      <c r="J114" s="5">
        <v>104</v>
      </c>
      <c r="K114" s="5">
        <v>104</v>
      </c>
      <c r="L114" s="2"/>
    </row>
    <row r="115" spans="1:12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</sheetData>
  <mergeCells count="10">
    <mergeCell ref="A2:K2"/>
    <mergeCell ref="A3:K3"/>
    <mergeCell ref="A4:K4"/>
    <mergeCell ref="A7:A10"/>
    <mergeCell ref="B7:B10"/>
    <mergeCell ref="A5:K5"/>
    <mergeCell ref="F8:G8"/>
    <mergeCell ref="H8:I8"/>
    <mergeCell ref="J8:K8"/>
    <mergeCell ref="F7:K7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Экономика</cp:lastModifiedBy>
  <cp:lastPrinted>2025-11-14T08:28:50Z</cp:lastPrinted>
  <dcterms:created xsi:type="dcterms:W3CDTF">2013-05-25T16:45:04Z</dcterms:created>
  <dcterms:modified xsi:type="dcterms:W3CDTF">2025-11-14T10:59:43Z</dcterms:modified>
</cp:coreProperties>
</file>